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G:\WQP\3_Monitoring_Assessment\2_Projects\Volunteer_Monitoring\2_LabAnalysisSupportProgram\2025\Admin\Scoring\"/>
    </mc:Choice>
  </mc:AlternateContent>
  <xr:revisionPtr revIDLastSave="0" documentId="13_ncr:1_{99D7AD71-B9F8-41BD-98C5-5879BF283970}" xr6:coauthVersionLast="47" xr6:coauthVersionMax="47" xr10:uidLastSave="{00000000-0000-0000-0000-000000000000}"/>
  <bookViews>
    <workbookView xWindow="-28920" yWindow="-120" windowWidth="29040" windowHeight="15840" xr2:uid="{F0ED5702-3978-474E-A20D-92713BB2181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2" i="1" l="1"/>
  <c r="B58" i="1"/>
  <c r="B63" i="1" s="1"/>
  <c r="C39" i="1"/>
  <c r="D39" i="1"/>
  <c r="E39" i="1"/>
  <c r="F39" i="1"/>
  <c r="G39" i="1"/>
  <c r="H39" i="1"/>
  <c r="B39" i="1"/>
  <c r="C70" i="1" l="1"/>
  <c r="B70" i="1" l="1"/>
  <c r="E58" i="1" l="1"/>
  <c r="E63" i="1"/>
  <c r="H58" i="1"/>
  <c r="H63" i="1"/>
  <c r="C63" i="1"/>
  <c r="C58" i="1"/>
  <c r="C62" i="1"/>
  <c r="F58" i="1"/>
  <c r="F63" i="1"/>
  <c r="G63" i="1"/>
  <c r="G58" i="1"/>
  <c r="D63" i="1"/>
  <c r="D58" i="1"/>
</calcChain>
</file>

<file path=xl/sharedStrings.xml><?xml version="1.0" encoding="utf-8"?>
<sst xmlns="http://schemas.openxmlformats.org/spreadsheetml/2006/main" count="95" uniqueCount="81">
  <si>
    <t xml:space="preserve">Basic Eligibility – VMLASP Program Coordinator </t>
  </si>
  <si>
    <t>Yes or No</t>
  </si>
  <si>
    <t xml:space="preserve">Organization </t>
  </si>
  <si>
    <t>Project Location</t>
  </si>
  <si>
    <t>Voluntary Monitoring</t>
  </si>
  <si>
    <t>Application Deadline</t>
  </si>
  <si>
    <t>Basic Eligibility Meet (If any questions are “No” the project is denied)</t>
  </si>
  <si>
    <t>Points</t>
  </si>
  <si>
    <t>Volunteer Engagement</t>
  </si>
  <si>
    <t>Community Benefit and Engagement</t>
  </si>
  <si>
    <t>Water Quality Improvement</t>
  </si>
  <si>
    <t xml:space="preserve">Watershed Impact </t>
  </si>
  <si>
    <t>GRAND TOTAL</t>
  </si>
  <si>
    <t>Previous Participation – VMLASP Program Coordinator (Used during final decision)</t>
  </si>
  <si>
    <t>Previous Participation Subtotal</t>
  </si>
  <si>
    <t>Funding Recommendation</t>
  </si>
  <si>
    <t>FF = Fully Fund, PF + = Partial Fund (at greater than 50%), PF – = Partial fund (at less than 50%), NF = Not Fund</t>
  </si>
  <si>
    <t>Reviewer Comments</t>
  </si>
  <si>
    <t>Please provide any specific thoughts regarding the proposed project. DEQ will take these comments into consideration when developing final funding recommendations. DEQ will provide these score sheets and technical review committee comments to the applicants. Thanks again for giving of your time and knowledge!</t>
  </si>
  <si>
    <t>Is the organization a not-for-profit non-governmental organization in Montana (i.e., watershed group, conservation district, local water quality districts, academic institutions, county extension services, or county governments)?</t>
  </si>
  <si>
    <t>Is the project located in Montana within the State’s jurisdictional areas?</t>
  </si>
  <si>
    <t>Does monitoring pertain to water quality?</t>
  </si>
  <si>
    <t>Is monitoring voluntary (i.e., is not driven by a regulatory or statutory requirement such as Montana Pollutant Discharge Elimination system permit monitoring, superfund, public water supplies, and water quality enforcement cases, other permit/application requirements, etc.)?</t>
  </si>
  <si>
    <t xml:space="preserve">Were all application materials received by 5:00 PM on February 21? </t>
  </si>
  <si>
    <t>The group used an appropriate amount of funding granted in previous years.</t>
  </si>
  <si>
    <t xml:space="preserve">The group provided final reports and EDDs by the deadline in previous years. </t>
  </si>
  <si>
    <t>The group’s final report and participation demonstrates the group’s ability to collect high quality credible data.</t>
  </si>
  <si>
    <t xml:space="preserve">Group completes appropriate data analysis to meet monitoring objectives. </t>
  </si>
  <si>
    <t>Community Engagement and Benefit</t>
  </si>
  <si>
    <r>
      <t xml:space="preserve">Does the project preferably incorporates one or more person monitoring in a volunteer capacity (unpaid)? </t>
    </r>
    <r>
      <rPr>
        <b/>
        <sz val="11"/>
        <color theme="1"/>
        <rFont val="Calibri"/>
        <family val="2"/>
        <scheme val="minor"/>
      </rPr>
      <t>This does not require a "Yes".</t>
    </r>
  </si>
  <si>
    <t>Project Design</t>
  </si>
  <si>
    <t>Does the project has broader, community benefit (i.e., project objectives produce information about Montana’s shared water resources and does not solely or primarily pertain to private water use such as individual wells or ditches)?</t>
  </si>
  <si>
    <t>Does the monitoring aims to produce high quality, credible data intended for objective-driven data analysis (i.e., beyond solely for educational purposes)?</t>
  </si>
  <si>
    <t>Applicant Capacity</t>
  </si>
  <si>
    <t>Funding Request</t>
  </si>
  <si>
    <t>Does the requests for funding are exclusively for costs of laboratory analysis and shipping?</t>
  </si>
  <si>
    <t>Does the project have clearly-defined monitoring objectives and a sampling and analysis plan that aligns with those objectives?</t>
  </si>
  <si>
    <t>Monitoring goals and objectives are clearly defined, measurable, and achievable. (Excellent - 10; Good - 7; Fair - 5; Poor - 2)</t>
  </si>
  <si>
    <t>The SAP includes a list of parameters that are suitable for the objectives. (Excellent - 5; Good - 3; Fair - 2; Poor - 1)</t>
  </si>
  <si>
    <t>The SAP includes the list of parameters including preferred analytical method, required reporting limits, holding time, container, and preservative. (Excellent - 5; Good - 3; Fair - 2; Poor - 1)</t>
  </si>
  <si>
    <t>The SAP includes a list of monitoring sites including site name, site description, and station ID following DEQ guidance. (Excellent - 5; Good - 3; Fair - 2; Poor - 1)</t>
  </si>
  <si>
    <t>Does the applicant demonstrates capacity for project administration and technical oversight (e.g., SAP development, training, monitoring, data management and submission, quality assurance review, data analysis, final reporting)?</t>
  </si>
  <si>
    <t>The correct latitude and longitude are provided for each monitoring site. (All correct - 5; Most correct - 3; Less than half correct - 2; None correct - 1; None provided - 0)</t>
  </si>
  <si>
    <t>The SAP includes a clear monitoring schedule with timing and number of sampling events. A monitoring schedule should include a monitoring date, parameters, and rationale for timing. (Excellent - 5; Good - 3; Fair - 2; Poor - 1)</t>
  </si>
  <si>
    <t>The SAP includes a description of the type and number of quality control samples (e.g., field duplicates, field blanks). (Excellent - 5; Good - 3; Fair - 2; Poor - 1)</t>
  </si>
  <si>
    <t>The SAP provides a clear description of how data will be analyzed to achieve objectives. (Excellent - 5; Good - 3; Fair - 2; Poor - 1)</t>
  </si>
  <si>
    <t>The field form(s) are provided in an appendix. (Yes - 2; No - 0)</t>
  </si>
  <si>
    <t>The SAP provides a monitoring order of operations. (Excellent - 5; Good - 3; Fair - 2; Poor - 1)</t>
  </si>
  <si>
    <t>The SAP references SOP documentation or clearly described SOPs within the SAP or an appendix. SOP documentation must be accessible to the Technical Review Committee. (Excellent - 10; Good - 7; Fair - 5; Poor - 2)</t>
  </si>
  <si>
    <t>The SAP articulates how volunteers will be trained to complete monitoring. (Excellent - 5; Good - 3; Fair - 2; Poor - 1)</t>
  </si>
  <si>
    <t>The SAP provides a description on how data will be manganed, stored and reported. (Excellent - 5; Good - 3; Fair - 2; Poor - 1)</t>
  </si>
  <si>
    <t>Does the SAP require limited grammatical and/or technical edits? (Excellent - 5; Good - 3; Fair - 2; Poor - 1)</t>
  </si>
  <si>
    <t>SAP Review - Technical Review Committee</t>
  </si>
  <si>
    <t>The monitoring locations table provides the parameters collected at each site and the rationale for site selection. (Good - 3; Fair - 2, Poor -0; None -0)</t>
  </si>
  <si>
    <t>Application Review - Technical Review Committee</t>
  </si>
  <si>
    <t>SAP Review Subtotal</t>
  </si>
  <si>
    <t xml:space="preserve">Overall Application Requirements </t>
  </si>
  <si>
    <t>The applicant is clear and concise in answer questions. (Good - 3; Fair - 2; Poor - 1)</t>
  </si>
  <si>
    <t>The applicant answered all the questions without copying and pasting sections from the SAP. (Good - 3; Fair - 2; Poor - 1)</t>
  </si>
  <si>
    <t>Overall, does the monitoring project aim to produce high quality, credible data intended for objective-driven data analysis (i.e., beyond solely for educational purposes)? (Excellent - 5; Good - 3; Fair - 2; Poor - 1)</t>
  </si>
  <si>
    <t>Does the monitoring project incorporate one or more person monitoring in a volunteer capacity (unpaid)? (Good - 3; Fair - 2; Poor - 1)</t>
  </si>
  <si>
    <t>Does the project have broader community benefit (i.e., objectives provide information to the broader community)? (Excellent - 5; Good - 3; Fair - 2; Poor - 1)</t>
  </si>
  <si>
    <t>Will the results of the project be shared with the appropriate audiences? (Excellent - 5; Good - 3; Fair - 2; Poor - 1)</t>
  </si>
  <si>
    <t>Applicatant Ability</t>
  </si>
  <si>
    <t>Will the project be used toward positive improvements in water quality? (Excellent - 5; Good - 3; Fair - 2; Poor - 1)</t>
  </si>
  <si>
    <t>Does the project pertain to nonpoint source pollution reductions? (Excellent - 5; Good - 3; Fair - 2; Poor - 1)</t>
  </si>
  <si>
    <t>Does the project align with larger watershed scale planning? (Excellent - 5; Good - 3; Fair - 2; Poor - 1)</t>
  </si>
  <si>
    <t>Does the applicant demonstrate capacity for project administration and technical oversight (e.g., SAP development, training, monitoring, data management and submission, quality assurance review, data analysis, final reporting)? (Excellent - 10; Good - 7; Fair - 5; Poor - 2)</t>
  </si>
  <si>
    <t>Has the application taken appropriate steps to successfully facilitate monitoring this year? (Excellent - 5; Good - 3; Fair - 2; Poor - 1)</t>
  </si>
  <si>
    <t>Budget Review -VMLASP Program Coordinator</t>
  </si>
  <si>
    <t>Application Review Subtotal</t>
  </si>
  <si>
    <t>Budget Review Subtotal</t>
  </si>
  <si>
    <t>Does the budget provide request funding exclusively for costs of laboratory analysis and shipping? (Good - 3; Fair - 2; Poor - 1)</t>
  </si>
  <si>
    <t>Does the budget table indicate the number of samples that will be collected for each parameter? (Good - 3; Fair - 2; Poor - 1)</t>
  </si>
  <si>
    <t xml:space="preserve">Program Coordinator </t>
  </si>
  <si>
    <t>Reviewer 1</t>
  </si>
  <si>
    <t>Reviewer 2</t>
  </si>
  <si>
    <t>Reviewer 3</t>
  </si>
  <si>
    <t>Reviewer 4</t>
  </si>
  <si>
    <t>QA Reviewer</t>
  </si>
  <si>
    <t>Technical Review Committee Average (out of 134)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</si>
</sst>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rgb="FFFFFFFF"/>
      <name val="Calibri"/>
      <family val="2"/>
      <scheme val="minor"/>
    </font>
    <font>
      <b/>
      <i/>
      <sz val="11"/>
      <color theme="1"/>
      <name val="Calibri"/>
      <family val="2"/>
      <scheme val="minor"/>
    </font>
    <font>
      <b/>
      <i/>
      <sz val="14"/>
      <color theme="1"/>
      <name val="Calibri"/>
      <family val="2"/>
      <scheme val="minor"/>
    </font>
    <font>
      <sz val="11"/>
      <color rgb="FFFFFFFF"/>
      <name val="Calibri"/>
      <family val="2"/>
      <scheme val="minor"/>
    </font>
    <font>
      <b/>
      <sz val="14"/>
      <color rgb="FFFFFFFF"/>
      <name val="Calibri"/>
      <family val="2"/>
      <scheme val="minor"/>
    </font>
  </fonts>
  <fills count="9">
    <fill>
      <patternFill patternType="none"/>
    </fill>
    <fill>
      <patternFill patternType="gray125"/>
    </fill>
    <fill>
      <patternFill patternType="solid">
        <fgColor rgb="FF404040"/>
        <bgColor indexed="64"/>
      </patternFill>
    </fill>
    <fill>
      <patternFill patternType="solid">
        <fgColor theme="2"/>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1"/>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12">
    <xf numFmtId="0" fontId="0" fillId="0" borderId="0" xfId="0"/>
    <xf numFmtId="0" fontId="2" fillId="2" borderId="1" xfId="0" applyFont="1" applyFill="1" applyBorder="1" applyAlignment="1">
      <alignment vertical="center" wrapText="1"/>
    </xf>
    <xf numFmtId="0" fontId="3" fillId="0" borderId="3" xfId="0" applyFont="1" applyBorder="1" applyAlignment="1">
      <alignment horizontal="right" vertical="center" wrapText="1"/>
    </xf>
    <xf numFmtId="0" fontId="2" fillId="2" borderId="3" xfId="0" applyFont="1" applyFill="1" applyBorder="1" applyAlignment="1">
      <alignment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vertical="center" wrapText="1"/>
    </xf>
    <xf numFmtId="0" fontId="0" fillId="0" borderId="9" xfId="0" applyBorder="1" applyAlignment="1">
      <alignment horizontal="center" vertical="center"/>
    </xf>
    <xf numFmtId="0" fontId="0" fillId="0" borderId="16" xfId="0" applyBorder="1" applyAlignment="1">
      <alignment horizontal="center" vertical="center"/>
    </xf>
    <xf numFmtId="0" fontId="0" fillId="4" borderId="15" xfId="0" applyFill="1" applyBorder="1"/>
    <xf numFmtId="0" fontId="0" fillId="4" borderId="2" xfId="0" applyFill="1" applyBorder="1"/>
    <xf numFmtId="0" fontId="1" fillId="0" borderId="5" xfId="0" applyFont="1" applyBorder="1" applyAlignment="1">
      <alignment horizontal="center" vertical="center" wrapText="1"/>
    </xf>
    <xf numFmtId="0" fontId="0" fillId="0" borderId="8" xfId="0" applyBorder="1" applyAlignment="1">
      <alignment horizontal="center" vertical="center" wrapText="1"/>
    </xf>
    <xf numFmtId="0" fontId="0" fillId="0" borderId="17" xfId="0" applyBorder="1" applyAlignment="1">
      <alignment horizontal="center" vertical="center" wrapText="1"/>
    </xf>
    <xf numFmtId="0" fontId="1" fillId="0" borderId="7" xfId="0" applyFont="1" applyBorder="1" applyAlignment="1">
      <alignment horizontal="center" vertical="center" wrapText="1"/>
    </xf>
    <xf numFmtId="0" fontId="2" fillId="2" borderId="10" xfId="0" applyFont="1" applyFill="1" applyBorder="1" applyAlignment="1">
      <alignment horizontal="center" vertical="center" wrapText="1"/>
    </xf>
    <xf numFmtId="0" fontId="0" fillId="0" borderId="22" xfId="0" applyBorder="1" applyAlignment="1">
      <alignment horizontal="center" vertical="center"/>
    </xf>
    <xf numFmtId="0" fontId="0" fillId="0" borderId="24" xfId="0" applyBorder="1" applyAlignment="1">
      <alignment horizontal="center" vertical="center"/>
    </xf>
    <xf numFmtId="0" fontId="1" fillId="0" borderId="0" xfId="0" applyFont="1" applyAlignment="1">
      <alignment horizontal="center" vertical="center" wrapText="1"/>
    </xf>
    <xf numFmtId="0" fontId="3" fillId="0" borderId="4" xfId="0" applyFont="1" applyBorder="1" applyAlignment="1">
      <alignment horizontal="right" vertical="center" wrapText="1"/>
    </xf>
    <xf numFmtId="0" fontId="6" fillId="4" borderId="14" xfId="0" applyFont="1" applyFill="1" applyBorder="1" applyAlignment="1">
      <alignment horizontal="center" vertical="center" wrapText="1"/>
    </xf>
    <xf numFmtId="0" fontId="0" fillId="4" borderId="14" xfId="0" applyFill="1" applyBorder="1"/>
    <xf numFmtId="0" fontId="3" fillId="0" borderId="1" xfId="0" applyFont="1" applyBorder="1" applyAlignment="1">
      <alignment horizontal="right" vertical="center" wrapText="1"/>
    </xf>
    <xf numFmtId="0" fontId="4" fillId="7" borderId="3" xfId="0" applyFont="1" applyFill="1" applyBorder="1" applyAlignment="1">
      <alignment horizontal="right" vertical="center" wrapText="1"/>
    </xf>
    <xf numFmtId="0" fontId="1" fillId="0" borderId="25"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25" xfId="0" applyBorder="1" applyAlignment="1">
      <alignment horizontal="center" vertical="center" wrapText="1"/>
    </xf>
    <xf numFmtId="0" fontId="1" fillId="7" borderId="7" xfId="0" applyFont="1" applyFill="1" applyBorder="1" applyAlignment="1">
      <alignment horizontal="center" vertical="center" wrapText="1"/>
    </xf>
    <xf numFmtId="0" fontId="1" fillId="6" borderId="9" xfId="0" applyFont="1" applyFill="1" applyBorder="1" applyAlignment="1">
      <alignment horizontal="center" vertical="center"/>
    </xf>
    <xf numFmtId="0" fontId="0" fillId="0" borderId="0" xfId="0" applyAlignment="1">
      <alignment vertical="center" wrapText="1"/>
    </xf>
    <xf numFmtId="0" fontId="0" fillId="0" borderId="27" xfId="0" applyBorder="1" applyAlignment="1">
      <alignment horizontal="center" vertical="center"/>
    </xf>
    <xf numFmtId="0" fontId="0" fillId="3" borderId="28" xfId="0" applyFill="1" applyBorder="1" applyAlignment="1">
      <alignment horizontal="center" vertical="center" wrapText="1"/>
    </xf>
    <xf numFmtId="0" fontId="1" fillId="3" borderId="28" xfId="0" applyFont="1" applyFill="1" applyBorder="1" applyAlignment="1">
      <alignment vertical="center" wrapText="1"/>
    </xf>
    <xf numFmtId="0" fontId="1" fillId="5" borderId="28" xfId="0" applyFont="1" applyFill="1" applyBorder="1" applyAlignment="1">
      <alignment vertical="center" wrapText="1"/>
    </xf>
    <xf numFmtId="0" fontId="0" fillId="5" borderId="28" xfId="0" applyFill="1"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7" xfId="0" applyBorder="1" applyAlignment="1">
      <alignment vertical="center" wrapText="1"/>
    </xf>
    <xf numFmtId="0" fontId="0" fillId="0" borderId="25" xfId="0" applyBorder="1" applyAlignment="1">
      <alignment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0" xfId="0" applyBorder="1" applyAlignment="1">
      <alignment vertical="center" wrapText="1"/>
    </xf>
    <xf numFmtId="0" fontId="0" fillId="0" borderId="19" xfId="0" applyBorder="1" applyAlignment="1">
      <alignment wrapText="1"/>
    </xf>
    <xf numFmtId="0" fontId="0" fillId="0" borderId="6" xfId="0" applyBorder="1" applyAlignment="1">
      <alignment vertical="center" wrapText="1"/>
    </xf>
    <xf numFmtId="0" fontId="0" fillId="0" borderId="5"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1" fillId="3" borderId="31" xfId="0" applyFont="1" applyFill="1" applyBorder="1" applyAlignment="1">
      <alignment vertical="center" wrapText="1"/>
    </xf>
    <xf numFmtId="0" fontId="1" fillId="0" borderId="6"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 xfId="0" applyFont="1" applyBorder="1" applyAlignment="1">
      <alignment horizontal="center" vertical="center" wrapText="1"/>
    </xf>
    <xf numFmtId="0" fontId="1" fillId="5" borderId="29" xfId="0" applyFont="1" applyFill="1" applyBorder="1" applyAlignment="1">
      <alignment vertical="center" wrapText="1"/>
    </xf>
    <xf numFmtId="0" fontId="0" fillId="5" borderId="29" xfId="0" applyFill="1" applyBorder="1" applyAlignment="1">
      <alignment horizontal="center" vertical="center" wrapText="1"/>
    </xf>
    <xf numFmtId="0" fontId="0" fillId="5" borderId="32" xfId="0" applyFill="1" applyBorder="1"/>
    <xf numFmtId="0" fontId="0" fillId="5" borderId="33" xfId="0" applyFill="1" applyBorder="1"/>
    <xf numFmtId="0" fontId="1" fillId="0" borderId="1" xfId="0" applyFont="1" applyBorder="1" applyAlignment="1">
      <alignment horizontal="center" vertical="center" wrapText="1"/>
    </xf>
    <xf numFmtId="0" fontId="0" fillId="0" borderId="9" xfId="0" applyBorder="1" applyAlignment="1">
      <alignment horizontal="left" vertical="center" wrapText="1"/>
    </xf>
    <xf numFmtId="0" fontId="0" fillId="0" borderId="22"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0" xfId="0" applyBorder="1" applyAlignment="1">
      <alignment horizontal="left" vertical="center" wrapText="1"/>
    </xf>
    <xf numFmtId="0" fontId="1" fillId="5" borderId="31" xfId="0" applyFont="1" applyFill="1" applyBorder="1" applyAlignment="1">
      <alignment vertical="center" wrapText="1"/>
    </xf>
    <xf numFmtId="0" fontId="1" fillId="7" borderId="1" xfId="0" applyFont="1" applyFill="1" applyBorder="1" applyAlignment="1">
      <alignment horizontal="center" vertical="center" wrapText="1"/>
    </xf>
    <xf numFmtId="0" fontId="5" fillId="2" borderId="0" xfId="0" applyFont="1" applyFill="1" applyAlignment="1">
      <alignment vertical="center" wrapText="1"/>
    </xf>
    <xf numFmtId="0" fontId="2" fillId="2" borderId="0" xfId="0" applyFont="1" applyFill="1" applyAlignment="1">
      <alignment vertical="center" wrapText="1"/>
    </xf>
    <xf numFmtId="0" fontId="0" fillId="0" borderId="9" xfId="0" applyBorder="1" applyAlignment="1">
      <alignment horizontal="center"/>
    </xf>
    <xf numFmtId="0" fontId="0" fillId="0" borderId="10" xfId="0" applyBorder="1" applyAlignment="1">
      <alignment horizontal="center"/>
    </xf>
    <xf numFmtId="0" fontId="0" fillId="0" borderId="26" xfId="0" applyBorder="1" applyAlignment="1">
      <alignment horizontal="center"/>
    </xf>
    <xf numFmtId="0" fontId="2" fillId="2" borderId="0" xfId="0" applyFont="1" applyFill="1" applyAlignment="1">
      <alignment horizontal="center" vertical="center" wrapText="1"/>
    </xf>
    <xf numFmtId="0" fontId="5" fillId="2" borderId="42" xfId="0" applyFont="1" applyFill="1" applyBorder="1" applyAlignment="1">
      <alignment horizontal="left" vertical="center" wrapText="1"/>
    </xf>
    <xf numFmtId="0" fontId="5" fillId="2" borderId="38" xfId="0" applyFont="1" applyFill="1" applyBorder="1" applyAlignment="1">
      <alignment horizontal="left" vertical="center" wrapText="1"/>
    </xf>
    <xf numFmtId="0" fontId="1" fillId="6" borderId="9" xfId="0" applyFont="1" applyFill="1" applyBorder="1" applyAlignment="1">
      <alignment horizontal="center" vertical="center" wrapText="1"/>
    </xf>
    <xf numFmtId="0" fontId="0" fillId="4" borderId="7" xfId="0" applyFill="1" applyBorder="1" applyAlignment="1">
      <alignment wrapText="1"/>
    </xf>
    <xf numFmtId="0" fontId="0" fillId="3" borderId="31" xfId="0" applyFill="1" applyBorder="1" applyAlignment="1">
      <alignment wrapText="1"/>
    </xf>
    <xf numFmtId="0" fontId="0" fillId="0" borderId="34" xfId="0" applyBorder="1" applyAlignment="1">
      <alignment horizontal="center" vertical="center" wrapText="1"/>
    </xf>
    <xf numFmtId="0" fontId="0" fillId="0" borderId="23" xfId="0" applyBorder="1" applyAlignment="1">
      <alignment horizontal="center" vertical="center" wrapText="1"/>
    </xf>
    <xf numFmtId="0" fontId="0" fillId="0" borderId="11" xfId="0" applyBorder="1" applyAlignment="1">
      <alignment horizontal="center" vertical="center" wrapText="1"/>
    </xf>
    <xf numFmtId="0" fontId="0" fillId="0" borderId="21" xfId="0" applyBorder="1" applyAlignment="1">
      <alignment horizontal="center" vertical="center" wrapText="1"/>
    </xf>
    <xf numFmtId="0" fontId="0" fillId="5" borderId="31" xfId="0" applyFill="1" applyBorder="1" applyAlignment="1">
      <alignment wrapText="1"/>
    </xf>
    <xf numFmtId="0" fontId="0" fillId="0" borderId="41" xfId="0" applyBorder="1" applyAlignment="1">
      <alignment horizontal="center" vertical="center" wrapText="1"/>
    </xf>
    <xf numFmtId="0" fontId="0" fillId="4" borderId="5" xfId="0" applyFill="1" applyBorder="1" applyAlignment="1">
      <alignment wrapText="1"/>
    </xf>
    <xf numFmtId="0" fontId="0" fillId="4" borderId="14" xfId="0" applyFill="1" applyBorder="1" applyAlignment="1">
      <alignment wrapText="1"/>
    </xf>
    <xf numFmtId="0" fontId="0" fillId="0" borderId="40" xfId="0" applyBorder="1" applyAlignment="1">
      <alignment horizontal="center" vertical="center" wrapText="1"/>
    </xf>
    <xf numFmtId="0" fontId="0" fillId="0" borderId="38" xfId="0" applyBorder="1" applyAlignment="1">
      <alignment horizontal="center" wrapText="1"/>
    </xf>
    <xf numFmtId="0" fontId="0" fillId="0" borderId="0" xfId="0" applyAlignment="1">
      <alignment wrapText="1"/>
    </xf>
    <xf numFmtId="0" fontId="0" fillId="8" borderId="15" xfId="0" applyFill="1" applyBorder="1"/>
    <xf numFmtId="0" fontId="0" fillId="8" borderId="2" xfId="0" applyFill="1" applyBorder="1"/>
    <xf numFmtId="0" fontId="0" fillId="8" borderId="32" xfId="0" applyFill="1" applyBorder="1"/>
    <xf numFmtId="0" fontId="0" fillId="8" borderId="33" xfId="0" applyFill="1" applyBorder="1"/>
    <xf numFmtId="0" fontId="0" fillId="8" borderId="35" xfId="0" applyFill="1" applyBorder="1" applyAlignment="1">
      <alignment horizontal="center" vertical="center"/>
    </xf>
    <xf numFmtId="0" fontId="0" fillId="8" borderId="36" xfId="0" applyFill="1" applyBorder="1" applyAlignment="1">
      <alignment horizontal="center" vertical="center"/>
    </xf>
    <xf numFmtId="0" fontId="0" fillId="8" borderId="9" xfId="0" applyFill="1" applyBorder="1" applyAlignment="1">
      <alignment horizontal="center" vertical="center"/>
    </xf>
    <xf numFmtId="0" fontId="0" fillId="8" borderId="22" xfId="0" applyFill="1" applyBorder="1" applyAlignment="1">
      <alignment horizontal="center" vertical="center"/>
    </xf>
    <xf numFmtId="0" fontId="0" fillId="8" borderId="38" xfId="0" applyFill="1" applyBorder="1" applyAlignment="1">
      <alignment horizontal="center" vertical="center"/>
    </xf>
    <xf numFmtId="0" fontId="0" fillId="8" borderId="20" xfId="0" applyFill="1" applyBorder="1" applyAlignment="1">
      <alignment horizontal="center" vertical="center"/>
    </xf>
    <xf numFmtId="0" fontId="0" fillId="8" borderId="39" xfId="0" applyFill="1" applyBorder="1" applyAlignment="1">
      <alignment horizontal="center" vertical="center"/>
    </xf>
    <xf numFmtId="0" fontId="0" fillId="8" borderId="37" xfId="0" applyFill="1" applyBorder="1" applyAlignment="1">
      <alignment horizontal="center" vertical="center"/>
    </xf>
    <xf numFmtId="0" fontId="0" fillId="8" borderId="12" xfId="0" applyFill="1" applyBorder="1" applyAlignment="1">
      <alignment horizontal="center" vertical="center"/>
    </xf>
    <xf numFmtId="0" fontId="0" fillId="8" borderId="13" xfId="0" applyFill="1" applyBorder="1" applyAlignment="1">
      <alignment horizontal="center" vertical="center"/>
    </xf>
    <xf numFmtId="0" fontId="0" fillId="0" borderId="43" xfId="0"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21" xfId="0" applyBorder="1" applyAlignment="1">
      <alignment horizontal="left" vertical="center" wrapText="1"/>
    </xf>
    <xf numFmtId="0" fontId="0" fillId="0" borderId="34" xfId="0" applyBorder="1" applyAlignment="1">
      <alignment horizontal="left" vertical="center" wrapText="1"/>
    </xf>
    <xf numFmtId="0" fontId="0" fillId="8" borderId="16" xfId="0" applyFill="1" applyBorder="1" applyAlignment="1">
      <alignment horizontal="center" vertical="center"/>
    </xf>
    <xf numFmtId="0" fontId="1" fillId="8" borderId="7" xfId="0" applyFont="1" applyFill="1" applyBorder="1" applyAlignment="1">
      <alignment horizontal="center" vertical="center" wrapText="1"/>
    </xf>
    <xf numFmtId="0" fontId="4" fillId="7" borderId="7" xfId="0" applyFont="1" applyFill="1" applyBorder="1" applyAlignment="1">
      <alignment horizontal="right" vertical="center" wrapText="1"/>
    </xf>
    <xf numFmtId="0" fontId="4" fillId="7" borderId="2" xfId="0" applyFont="1" applyFill="1" applyBorder="1" applyAlignment="1">
      <alignment horizontal="right" vertical="center" wrapText="1"/>
    </xf>
    <xf numFmtId="0" fontId="1" fillId="7" borderId="7"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0" fillId="8" borderId="0" xfId="0" applyFill="1"/>
    <xf numFmtId="0" fontId="0" fillId="8" borderId="11"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51756-6E15-41AA-9C81-721D65608D7A}">
  <dimension ref="A1:H96"/>
  <sheetViews>
    <sheetView tabSelected="1" zoomScaleNormal="100" workbookViewId="0">
      <pane ySplit="1" topLeftCell="A2" activePane="bottomLeft" state="frozen"/>
      <selection pane="bottomLeft" activeCell="N69" sqref="N69"/>
    </sheetView>
  </sheetViews>
  <sheetFormatPr defaultRowHeight="15" x14ac:dyDescent="0.25"/>
  <cols>
    <col min="1" max="1" width="76.140625" bestFit="1" customWidth="1"/>
    <col min="2" max="2" width="9.140625" customWidth="1"/>
    <col min="3" max="3" width="12.42578125" style="83" customWidth="1"/>
    <col min="4" max="7" width="10.85546875" bestFit="1" customWidth="1"/>
    <col min="8" max="8" width="12.5703125" bestFit="1" customWidth="1"/>
  </cols>
  <sheetData>
    <row r="1" spans="1:8" ht="41.45" customHeight="1" thickBot="1" x14ac:dyDescent="0.3">
      <c r="A1" s="65"/>
      <c r="B1" s="66"/>
      <c r="C1" s="70" t="s">
        <v>74</v>
      </c>
      <c r="D1" s="27" t="s">
        <v>75</v>
      </c>
      <c r="E1" s="27" t="s">
        <v>76</v>
      </c>
      <c r="F1" s="27" t="s">
        <v>77</v>
      </c>
      <c r="G1" s="27" t="s">
        <v>78</v>
      </c>
      <c r="H1" s="27" t="s">
        <v>79</v>
      </c>
    </row>
    <row r="2" spans="1:8" ht="23.25" customHeight="1" thickBot="1" x14ac:dyDescent="0.3">
      <c r="A2" s="1" t="s">
        <v>0</v>
      </c>
      <c r="B2" s="4" t="s">
        <v>1</v>
      </c>
      <c r="C2" s="71"/>
      <c r="D2" s="84"/>
      <c r="E2" s="84"/>
      <c r="F2" s="84"/>
      <c r="G2" s="84"/>
      <c r="H2" s="85"/>
    </row>
    <row r="3" spans="1:8" x14ac:dyDescent="0.25">
      <c r="A3" s="31" t="s">
        <v>2</v>
      </c>
      <c r="B3" s="30"/>
      <c r="C3" s="72"/>
      <c r="D3" s="86"/>
      <c r="E3" s="86"/>
      <c r="F3" s="86"/>
      <c r="G3" s="86"/>
      <c r="H3" s="87"/>
    </row>
    <row r="4" spans="1:8" ht="45.75" thickBot="1" x14ac:dyDescent="0.3">
      <c r="A4" s="34" t="s">
        <v>19</v>
      </c>
      <c r="B4" s="47" t="s">
        <v>1</v>
      </c>
      <c r="C4" s="73"/>
      <c r="D4" s="88"/>
      <c r="E4" s="88"/>
      <c r="F4" s="88"/>
      <c r="G4" s="88"/>
      <c r="H4" s="89"/>
    </row>
    <row r="5" spans="1:8" x14ac:dyDescent="0.25">
      <c r="A5" s="46" t="s">
        <v>3</v>
      </c>
      <c r="B5" s="30"/>
      <c r="C5" s="72"/>
      <c r="D5" s="86"/>
      <c r="E5" s="86"/>
      <c r="F5" s="86"/>
      <c r="G5" s="86"/>
      <c r="H5" s="87"/>
    </row>
    <row r="6" spans="1:8" ht="24.75" customHeight="1" x14ac:dyDescent="0.25">
      <c r="A6" s="43" t="s">
        <v>20</v>
      </c>
      <c r="B6" s="48" t="s">
        <v>1</v>
      </c>
      <c r="C6" s="76"/>
      <c r="D6" s="90"/>
      <c r="E6" s="90"/>
      <c r="F6" s="90"/>
      <c r="G6" s="90"/>
      <c r="H6" s="91"/>
    </row>
    <row r="7" spans="1:8" ht="23.25" customHeight="1" thickBot="1" x14ac:dyDescent="0.3">
      <c r="A7" s="44" t="s">
        <v>21</v>
      </c>
      <c r="B7" s="24" t="s">
        <v>1</v>
      </c>
      <c r="C7" s="73"/>
      <c r="D7" s="88"/>
      <c r="E7" s="88"/>
      <c r="F7" s="88"/>
      <c r="G7" s="88"/>
      <c r="H7" s="89"/>
    </row>
    <row r="8" spans="1:8" x14ac:dyDescent="0.25">
      <c r="A8" s="31" t="s">
        <v>4</v>
      </c>
      <c r="B8" s="30"/>
      <c r="C8" s="72"/>
      <c r="D8" s="86"/>
      <c r="E8" s="86"/>
      <c r="F8" s="86"/>
      <c r="G8" s="86"/>
      <c r="H8" s="87"/>
    </row>
    <row r="9" spans="1:8" ht="60.75" thickBot="1" x14ac:dyDescent="0.3">
      <c r="A9" s="34" t="s">
        <v>22</v>
      </c>
      <c r="B9" s="49" t="s">
        <v>1</v>
      </c>
      <c r="C9" s="73"/>
      <c r="D9" s="88"/>
      <c r="E9" s="88"/>
      <c r="F9" s="88"/>
      <c r="G9" s="88"/>
      <c r="H9" s="89"/>
    </row>
    <row r="10" spans="1:8" x14ac:dyDescent="0.25">
      <c r="A10" s="46" t="s">
        <v>28</v>
      </c>
      <c r="B10" s="30"/>
      <c r="C10" s="72"/>
      <c r="D10" s="86"/>
      <c r="E10" s="86"/>
      <c r="F10" s="86"/>
      <c r="G10" s="86"/>
      <c r="H10" s="87"/>
    </row>
    <row r="11" spans="1:8" ht="30" x14ac:dyDescent="0.25">
      <c r="A11" s="41" t="s">
        <v>29</v>
      </c>
      <c r="B11" s="48" t="s">
        <v>1</v>
      </c>
      <c r="C11" s="76"/>
      <c r="D11" s="92"/>
      <c r="E11" s="92"/>
      <c r="F11" s="92"/>
      <c r="G11" s="92"/>
      <c r="H11" s="93"/>
    </row>
    <row r="12" spans="1:8" ht="45.75" thickBot="1" x14ac:dyDescent="0.3">
      <c r="A12" s="42" t="s">
        <v>31</v>
      </c>
      <c r="B12" s="24" t="s">
        <v>1</v>
      </c>
      <c r="C12" s="73"/>
      <c r="D12" s="94"/>
      <c r="E12" s="94"/>
      <c r="F12" s="94"/>
      <c r="G12" s="94"/>
      <c r="H12" s="95"/>
    </row>
    <row r="13" spans="1:8" x14ac:dyDescent="0.25">
      <c r="A13" s="46" t="s">
        <v>30</v>
      </c>
      <c r="B13" s="30"/>
      <c r="C13" s="72"/>
      <c r="D13" s="86"/>
      <c r="E13" s="86"/>
      <c r="F13" s="86"/>
      <c r="G13" s="86"/>
      <c r="H13" s="87"/>
    </row>
    <row r="14" spans="1:8" ht="30" x14ac:dyDescent="0.25">
      <c r="A14" s="45" t="s">
        <v>36</v>
      </c>
      <c r="B14" s="48" t="s">
        <v>1</v>
      </c>
      <c r="C14" s="76"/>
      <c r="D14" s="90"/>
      <c r="E14" s="90"/>
      <c r="F14" s="90"/>
      <c r="G14" s="90"/>
      <c r="H14" s="91"/>
    </row>
    <row r="15" spans="1:8" ht="30.75" thickBot="1" x14ac:dyDescent="0.3">
      <c r="A15" s="44" t="s">
        <v>32</v>
      </c>
      <c r="B15" s="24" t="s">
        <v>1</v>
      </c>
      <c r="C15" s="73"/>
      <c r="D15" s="88"/>
      <c r="E15" s="88"/>
      <c r="F15" s="88"/>
      <c r="G15" s="88"/>
      <c r="H15" s="89"/>
    </row>
    <row r="16" spans="1:8" x14ac:dyDescent="0.25">
      <c r="A16" s="46" t="s">
        <v>33</v>
      </c>
      <c r="B16" s="30"/>
      <c r="C16" s="72"/>
      <c r="D16" s="86"/>
      <c r="E16" s="86"/>
      <c r="F16" s="86"/>
      <c r="G16" s="86"/>
      <c r="H16" s="87"/>
    </row>
    <row r="17" spans="1:8" ht="45.75" thickBot="1" x14ac:dyDescent="0.3">
      <c r="A17" s="44" t="s">
        <v>41</v>
      </c>
      <c r="B17" s="24" t="s">
        <v>1</v>
      </c>
      <c r="C17" s="73"/>
      <c r="D17" s="88"/>
      <c r="E17" s="88"/>
      <c r="F17" s="88"/>
      <c r="G17" s="88"/>
      <c r="H17" s="89"/>
    </row>
    <row r="18" spans="1:8" x14ac:dyDescent="0.25">
      <c r="A18" s="46" t="s">
        <v>34</v>
      </c>
      <c r="B18" s="30"/>
      <c r="C18" s="72"/>
      <c r="D18" s="86"/>
      <c r="E18" s="86"/>
      <c r="F18" s="86"/>
      <c r="G18" s="86"/>
      <c r="H18" s="87"/>
    </row>
    <row r="19" spans="1:8" ht="30.75" thickBot="1" x14ac:dyDescent="0.3">
      <c r="A19" s="44" t="s">
        <v>35</v>
      </c>
      <c r="B19" s="24" t="s">
        <v>1</v>
      </c>
      <c r="C19" s="73"/>
      <c r="D19" s="88"/>
      <c r="E19" s="88"/>
      <c r="F19" s="88"/>
      <c r="G19" s="88"/>
      <c r="H19" s="89"/>
    </row>
    <row r="20" spans="1:8" x14ac:dyDescent="0.25">
      <c r="A20" s="31" t="s">
        <v>5</v>
      </c>
      <c r="B20" s="30"/>
      <c r="C20" s="72"/>
      <c r="D20" s="86"/>
      <c r="E20" s="86"/>
      <c r="F20" s="86"/>
      <c r="G20" s="86"/>
      <c r="H20" s="87"/>
    </row>
    <row r="21" spans="1:8" ht="19.5" customHeight="1" thickBot="1" x14ac:dyDescent="0.3">
      <c r="A21" s="34" t="s">
        <v>23</v>
      </c>
      <c r="B21" s="48" t="s">
        <v>1</v>
      </c>
      <c r="C21" s="73"/>
      <c r="D21" s="88"/>
      <c r="E21" s="88"/>
      <c r="F21" s="88"/>
      <c r="G21" s="88"/>
      <c r="H21" s="89"/>
    </row>
    <row r="22" spans="1:8" ht="29.25" customHeight="1" thickBot="1" x14ac:dyDescent="0.3">
      <c r="A22" s="2" t="s">
        <v>6</v>
      </c>
      <c r="B22" s="13"/>
      <c r="C22" s="75"/>
      <c r="D22" s="96"/>
      <c r="E22" s="96"/>
      <c r="F22" s="96"/>
      <c r="G22" s="96"/>
      <c r="H22" s="97"/>
    </row>
    <row r="23" spans="1:8" ht="21.75" customHeight="1" thickBot="1" x14ac:dyDescent="0.3">
      <c r="A23" s="3" t="s">
        <v>52</v>
      </c>
      <c r="B23" s="14" t="s">
        <v>7</v>
      </c>
      <c r="C23" s="71"/>
      <c r="D23" s="8"/>
      <c r="E23" s="8"/>
      <c r="F23" s="8"/>
      <c r="G23" s="8"/>
      <c r="H23" s="8"/>
    </row>
    <row r="24" spans="1:8" ht="30" x14ac:dyDescent="0.25">
      <c r="A24" s="35" t="s">
        <v>37</v>
      </c>
      <c r="B24" s="10">
        <v>10</v>
      </c>
      <c r="C24" s="98"/>
      <c r="D24" s="99"/>
      <c r="E24" s="99"/>
      <c r="F24" s="99"/>
      <c r="G24" s="99"/>
      <c r="H24" s="100"/>
    </row>
    <row r="25" spans="1:8" ht="30" x14ac:dyDescent="0.25">
      <c r="A25" s="37" t="s">
        <v>38</v>
      </c>
      <c r="B25" s="23">
        <v>5</v>
      </c>
      <c r="C25" s="76"/>
      <c r="D25" s="6"/>
      <c r="E25" s="6"/>
      <c r="F25" s="6"/>
      <c r="G25" s="6"/>
      <c r="H25" s="15"/>
    </row>
    <row r="26" spans="1:8" ht="45" x14ac:dyDescent="0.25">
      <c r="A26" s="37" t="s">
        <v>39</v>
      </c>
      <c r="B26" s="23">
        <v>5</v>
      </c>
      <c r="C26" s="76"/>
      <c r="D26" s="6"/>
      <c r="E26" s="6"/>
      <c r="F26" s="6"/>
      <c r="G26" s="6"/>
      <c r="H26" s="15"/>
    </row>
    <row r="27" spans="1:8" ht="30" x14ac:dyDescent="0.25">
      <c r="A27" s="37" t="s">
        <v>40</v>
      </c>
      <c r="B27" s="23">
        <v>5</v>
      </c>
      <c r="C27" s="76"/>
      <c r="D27" s="6"/>
      <c r="E27" s="6"/>
      <c r="F27" s="6"/>
      <c r="G27" s="6"/>
      <c r="H27" s="15"/>
    </row>
    <row r="28" spans="1:8" ht="32.25" customHeight="1" x14ac:dyDescent="0.25">
      <c r="A28" s="37" t="s">
        <v>42</v>
      </c>
      <c r="B28" s="23">
        <v>5</v>
      </c>
      <c r="C28" s="76"/>
      <c r="D28" s="6"/>
      <c r="E28" s="6"/>
      <c r="F28" s="6"/>
      <c r="G28" s="6"/>
      <c r="H28" s="15"/>
    </row>
    <row r="29" spans="1:8" ht="32.25" customHeight="1" x14ac:dyDescent="0.25">
      <c r="A29" s="37" t="s">
        <v>53</v>
      </c>
      <c r="B29" s="23">
        <v>3</v>
      </c>
      <c r="C29" s="76"/>
      <c r="D29" s="6"/>
      <c r="E29" s="6"/>
      <c r="F29" s="6"/>
      <c r="G29" s="6"/>
      <c r="H29" s="15"/>
    </row>
    <row r="30" spans="1:8" ht="45" x14ac:dyDescent="0.25">
      <c r="A30" s="37" t="s">
        <v>43</v>
      </c>
      <c r="B30" s="23">
        <v>5</v>
      </c>
      <c r="C30" s="76"/>
      <c r="D30" s="6"/>
      <c r="E30" s="6"/>
      <c r="F30" s="6"/>
      <c r="G30" s="6"/>
      <c r="H30" s="15"/>
    </row>
    <row r="31" spans="1:8" ht="30" x14ac:dyDescent="0.25">
      <c r="A31" s="37" t="s">
        <v>44</v>
      </c>
      <c r="B31" s="23">
        <v>5</v>
      </c>
      <c r="C31" s="76"/>
      <c r="D31" s="6"/>
      <c r="E31" s="6"/>
      <c r="F31" s="6"/>
      <c r="G31" s="6"/>
      <c r="H31" s="15"/>
    </row>
    <row r="32" spans="1:8" ht="30" x14ac:dyDescent="0.25">
      <c r="A32" s="37" t="s">
        <v>45</v>
      </c>
      <c r="B32" s="23">
        <v>5</v>
      </c>
      <c r="C32" s="76"/>
      <c r="D32" s="6"/>
      <c r="E32" s="6"/>
      <c r="F32" s="6"/>
      <c r="G32" s="6"/>
      <c r="H32" s="15"/>
    </row>
    <row r="33" spans="1:8" x14ac:dyDescent="0.25">
      <c r="A33" s="37" t="s">
        <v>46</v>
      </c>
      <c r="B33" s="23">
        <v>2</v>
      </c>
      <c r="C33" s="76"/>
      <c r="D33" s="6"/>
      <c r="E33" s="6"/>
      <c r="F33" s="6"/>
      <c r="G33" s="6"/>
      <c r="H33" s="15"/>
    </row>
    <row r="34" spans="1:8" ht="30" x14ac:dyDescent="0.25">
      <c r="A34" s="37" t="s">
        <v>47</v>
      </c>
      <c r="B34" s="23">
        <v>5</v>
      </c>
      <c r="C34" s="74"/>
      <c r="D34" s="7"/>
      <c r="E34" s="7"/>
      <c r="F34" s="7"/>
      <c r="G34" s="7"/>
      <c r="H34" s="16"/>
    </row>
    <row r="35" spans="1:8" ht="45" x14ac:dyDescent="0.25">
      <c r="A35" s="37" t="s">
        <v>48</v>
      </c>
      <c r="B35" s="23">
        <v>10</v>
      </c>
      <c r="C35" s="74"/>
      <c r="D35" s="7"/>
      <c r="E35" s="7"/>
      <c r="F35" s="7"/>
      <c r="G35" s="7"/>
      <c r="H35" s="16"/>
    </row>
    <row r="36" spans="1:8" ht="30" x14ac:dyDescent="0.25">
      <c r="A36" s="37" t="s">
        <v>49</v>
      </c>
      <c r="B36" s="23">
        <v>5</v>
      </c>
      <c r="C36" s="74"/>
      <c r="D36" s="7"/>
      <c r="E36" s="7"/>
      <c r="F36" s="7"/>
      <c r="G36" s="7"/>
      <c r="H36" s="16"/>
    </row>
    <row r="37" spans="1:8" ht="30" x14ac:dyDescent="0.25">
      <c r="A37" s="37" t="s">
        <v>50</v>
      </c>
      <c r="B37" s="23">
        <v>5</v>
      </c>
      <c r="C37" s="74"/>
      <c r="D37" s="7"/>
      <c r="E37" s="7"/>
      <c r="F37" s="7"/>
      <c r="G37" s="7"/>
      <c r="H37" s="16"/>
    </row>
    <row r="38" spans="1:8" ht="30.75" thickBot="1" x14ac:dyDescent="0.3">
      <c r="A38" s="36" t="s">
        <v>51</v>
      </c>
      <c r="B38" s="24">
        <v>5</v>
      </c>
      <c r="C38" s="73"/>
      <c r="D38" s="38"/>
      <c r="E38" s="38"/>
      <c r="F38" s="38"/>
      <c r="G38" s="38"/>
      <c r="H38" s="39"/>
    </row>
    <row r="39" spans="1:8" ht="27" customHeight="1" thickBot="1" x14ac:dyDescent="0.3">
      <c r="A39" s="21" t="s">
        <v>55</v>
      </c>
      <c r="B39" s="13">
        <f t="shared" ref="B39:H39" si="0">SUM(B24:B38)</f>
        <v>80</v>
      </c>
      <c r="C39" s="13">
        <f t="shared" si="0"/>
        <v>0</v>
      </c>
      <c r="D39" s="13">
        <f t="shared" si="0"/>
        <v>0</v>
      </c>
      <c r="E39" s="13">
        <f t="shared" si="0"/>
        <v>0</v>
      </c>
      <c r="F39" s="13">
        <f t="shared" si="0"/>
        <v>0</v>
      </c>
      <c r="G39" s="13">
        <f t="shared" si="0"/>
        <v>0</v>
      </c>
      <c r="H39" s="54">
        <f t="shared" si="0"/>
        <v>0</v>
      </c>
    </row>
    <row r="40" spans="1:8" ht="24" customHeight="1" thickBot="1" x14ac:dyDescent="0.3">
      <c r="A40" s="3" t="s">
        <v>54</v>
      </c>
      <c r="B40" s="14" t="s">
        <v>7</v>
      </c>
      <c r="C40" s="71"/>
      <c r="D40" s="8"/>
      <c r="E40" s="8"/>
      <c r="F40" s="8"/>
      <c r="G40" s="8"/>
      <c r="H40" s="9"/>
    </row>
    <row r="41" spans="1:8" x14ac:dyDescent="0.25">
      <c r="A41" s="32" t="s">
        <v>56</v>
      </c>
      <c r="B41" s="33"/>
      <c r="C41" s="77"/>
      <c r="D41" s="52"/>
      <c r="E41" s="52"/>
      <c r="F41" s="52"/>
      <c r="G41" s="52"/>
      <c r="H41" s="53"/>
    </row>
    <row r="42" spans="1:8" ht="27" customHeight="1" x14ac:dyDescent="0.25">
      <c r="A42" s="40" t="s">
        <v>57</v>
      </c>
      <c r="B42" s="48">
        <v>3</v>
      </c>
      <c r="C42" s="76"/>
      <c r="D42" s="6"/>
      <c r="E42" s="6"/>
      <c r="F42" s="6"/>
      <c r="G42" s="6"/>
      <c r="H42" s="15"/>
    </row>
    <row r="43" spans="1:8" ht="27" customHeight="1" x14ac:dyDescent="0.25">
      <c r="A43" s="59" t="s">
        <v>58</v>
      </c>
      <c r="B43" s="48">
        <v>3</v>
      </c>
      <c r="C43" s="101"/>
      <c r="D43" s="55"/>
      <c r="E43" s="55"/>
      <c r="F43" s="55"/>
      <c r="G43" s="55"/>
      <c r="H43" s="56"/>
    </row>
    <row r="44" spans="1:8" ht="45.75" thickBot="1" x14ac:dyDescent="0.3">
      <c r="A44" s="36" t="s">
        <v>59</v>
      </c>
      <c r="B44" s="24">
        <v>5</v>
      </c>
      <c r="C44" s="102"/>
      <c r="D44" s="57"/>
      <c r="E44" s="57"/>
      <c r="F44" s="57"/>
      <c r="G44" s="57"/>
      <c r="H44" s="58"/>
    </row>
    <row r="45" spans="1:8" ht="17.25" customHeight="1" x14ac:dyDescent="0.25">
      <c r="A45" s="50" t="s">
        <v>8</v>
      </c>
      <c r="B45" s="51"/>
      <c r="C45" s="77"/>
      <c r="D45" s="52"/>
      <c r="E45" s="52"/>
      <c r="F45" s="52"/>
      <c r="G45" s="52"/>
      <c r="H45" s="53"/>
    </row>
    <row r="46" spans="1:8" ht="30.75" thickBot="1" x14ac:dyDescent="0.3">
      <c r="A46" s="34" t="s">
        <v>60</v>
      </c>
      <c r="B46" s="47">
        <v>3</v>
      </c>
      <c r="C46" s="73"/>
      <c r="D46" s="38"/>
      <c r="E46" s="38"/>
      <c r="F46" s="38"/>
      <c r="G46" s="38"/>
      <c r="H46" s="39"/>
    </row>
    <row r="47" spans="1:8" ht="16.5" customHeight="1" x14ac:dyDescent="0.25">
      <c r="A47" s="32" t="s">
        <v>9</v>
      </c>
      <c r="B47" s="33"/>
      <c r="C47" s="77"/>
      <c r="D47" s="52"/>
      <c r="E47" s="52"/>
      <c r="F47" s="52"/>
      <c r="G47" s="52"/>
      <c r="H47" s="53"/>
    </row>
    <row r="48" spans="1:8" ht="30" x14ac:dyDescent="0.25">
      <c r="A48" s="35" t="s">
        <v>61</v>
      </c>
      <c r="B48" s="10">
        <v>5</v>
      </c>
      <c r="C48" s="76"/>
      <c r="D48" s="6"/>
      <c r="E48" s="6"/>
      <c r="F48" s="6"/>
      <c r="G48" s="6"/>
      <c r="H48" s="15"/>
    </row>
    <row r="49" spans="1:8" ht="30.75" thickBot="1" x14ac:dyDescent="0.3">
      <c r="A49" s="36" t="s">
        <v>62</v>
      </c>
      <c r="B49" s="23">
        <v>5</v>
      </c>
      <c r="C49" s="73"/>
      <c r="D49" s="38"/>
      <c r="E49" s="38"/>
      <c r="F49" s="38"/>
      <c r="G49" s="38"/>
      <c r="H49" s="39"/>
    </row>
    <row r="50" spans="1:8" x14ac:dyDescent="0.25">
      <c r="A50" s="60" t="s">
        <v>10</v>
      </c>
      <c r="B50" s="33"/>
      <c r="C50" s="77"/>
      <c r="D50" s="52"/>
      <c r="E50" s="52"/>
      <c r="F50" s="52"/>
      <c r="G50" s="52"/>
      <c r="H50" s="53"/>
    </row>
    <row r="51" spans="1:8" ht="30" x14ac:dyDescent="0.25">
      <c r="A51" s="43" t="s">
        <v>64</v>
      </c>
      <c r="B51" s="48">
        <v>5</v>
      </c>
      <c r="C51" s="76"/>
      <c r="D51" s="6"/>
      <c r="E51" s="6"/>
      <c r="F51" s="6"/>
      <c r="G51" s="6"/>
      <c r="H51" s="15"/>
    </row>
    <row r="52" spans="1:8" ht="30.75" thickBot="1" x14ac:dyDescent="0.3">
      <c r="A52" s="44" t="s">
        <v>65</v>
      </c>
      <c r="B52" s="23">
        <v>5</v>
      </c>
      <c r="C52" s="73"/>
      <c r="D52" s="38"/>
      <c r="E52" s="38"/>
      <c r="F52" s="38"/>
      <c r="G52" s="38"/>
      <c r="H52" s="39"/>
    </row>
    <row r="53" spans="1:8" x14ac:dyDescent="0.25">
      <c r="A53" s="60" t="s">
        <v>11</v>
      </c>
      <c r="B53" s="33"/>
      <c r="C53" s="77"/>
      <c r="D53" s="52"/>
      <c r="E53" s="52"/>
      <c r="F53" s="52"/>
      <c r="G53" s="52"/>
      <c r="H53" s="53"/>
    </row>
    <row r="54" spans="1:8" ht="30.75" thickBot="1" x14ac:dyDescent="0.3">
      <c r="A54" s="42" t="s">
        <v>66</v>
      </c>
      <c r="B54" s="24">
        <v>5</v>
      </c>
      <c r="C54" s="73"/>
      <c r="D54" s="38"/>
      <c r="E54" s="38"/>
      <c r="F54" s="38"/>
      <c r="G54" s="38"/>
      <c r="H54" s="39"/>
    </row>
    <row r="55" spans="1:8" x14ac:dyDescent="0.25">
      <c r="A55" s="60" t="s">
        <v>63</v>
      </c>
      <c r="B55" s="33"/>
      <c r="C55" s="77"/>
      <c r="D55" s="52"/>
      <c r="E55" s="52"/>
      <c r="F55" s="52"/>
      <c r="G55" s="52"/>
      <c r="H55" s="53"/>
    </row>
    <row r="56" spans="1:8" ht="60" x14ac:dyDescent="0.25">
      <c r="A56" s="43" t="s">
        <v>67</v>
      </c>
      <c r="B56" s="48">
        <v>10</v>
      </c>
      <c r="C56" s="76"/>
      <c r="D56" s="6"/>
      <c r="E56" s="6"/>
      <c r="F56" s="6"/>
      <c r="G56" s="6"/>
      <c r="H56" s="15"/>
    </row>
    <row r="57" spans="1:8" ht="30.75" thickBot="1" x14ac:dyDescent="0.3">
      <c r="A57" s="44" t="s">
        <v>68</v>
      </c>
      <c r="B57" s="24">
        <v>5</v>
      </c>
      <c r="C57" s="73"/>
      <c r="D57" s="38"/>
      <c r="E57" s="38"/>
      <c r="F57" s="38"/>
      <c r="G57" s="38"/>
      <c r="H57" s="39"/>
    </row>
    <row r="58" spans="1:8" ht="24" customHeight="1" thickBot="1" x14ac:dyDescent="0.3">
      <c r="A58" s="21" t="s">
        <v>70</v>
      </c>
      <c r="B58" s="47">
        <f>SUM(B42:B44,B46,B48:B49,B51:B52,B54,B56:B57)</f>
        <v>54</v>
      </c>
      <c r="C58" s="13">
        <f t="shared" ref="C58:H58" ca="1" si="1">SUM(C42:C44,C46,C48:C49,C51:C52,C54,C56:C62)</f>
        <v>0</v>
      </c>
      <c r="D58" s="13">
        <f t="shared" ca="1" si="1"/>
        <v>0</v>
      </c>
      <c r="E58" s="13">
        <f t="shared" ca="1" si="1"/>
        <v>0</v>
      </c>
      <c r="F58" s="13">
        <f t="shared" ca="1" si="1"/>
        <v>0</v>
      </c>
      <c r="G58" s="13">
        <f t="shared" ca="1" si="1"/>
        <v>0</v>
      </c>
      <c r="H58" s="54">
        <f t="shared" ca="1" si="1"/>
        <v>0</v>
      </c>
    </row>
    <row r="59" spans="1:8" ht="21.75" customHeight="1" thickBot="1" x14ac:dyDescent="0.3">
      <c r="A59" s="3" t="s">
        <v>69</v>
      </c>
      <c r="B59" s="14" t="s">
        <v>7</v>
      </c>
      <c r="C59" s="71"/>
      <c r="D59" s="84"/>
      <c r="E59" s="84"/>
      <c r="F59" s="84"/>
      <c r="G59" s="84"/>
      <c r="H59" s="84"/>
    </row>
    <row r="60" spans="1:8" ht="30" x14ac:dyDescent="0.25">
      <c r="A60" s="35" t="s">
        <v>72</v>
      </c>
      <c r="B60" s="23">
        <v>3</v>
      </c>
      <c r="C60" s="78"/>
      <c r="D60" s="103"/>
      <c r="E60" s="103"/>
      <c r="F60" s="103"/>
      <c r="G60" s="103"/>
      <c r="H60" s="103"/>
    </row>
    <row r="61" spans="1:8" ht="30.75" thickBot="1" x14ac:dyDescent="0.3">
      <c r="A61" s="37" t="s">
        <v>73</v>
      </c>
      <c r="B61" s="23">
        <v>3</v>
      </c>
      <c r="C61" s="78"/>
      <c r="D61" s="103"/>
      <c r="E61" s="103"/>
      <c r="F61" s="103"/>
      <c r="G61" s="103"/>
      <c r="H61" s="103"/>
    </row>
    <row r="62" spans="1:8" ht="24" customHeight="1" thickBot="1" x14ac:dyDescent="0.3">
      <c r="A62" s="21" t="s">
        <v>71</v>
      </c>
      <c r="B62" s="13">
        <f>SUM(B60,B61)</f>
        <v>6</v>
      </c>
      <c r="C62" s="13">
        <f ca="1">SUM(C46:C48,C50,C52:C53,C55:C56,C58,C60:C65)</f>
        <v>0</v>
      </c>
      <c r="D62" s="104"/>
      <c r="E62" s="104"/>
      <c r="F62" s="104"/>
      <c r="G62" s="104"/>
      <c r="H62" s="104"/>
    </row>
    <row r="63" spans="1:8" ht="19.5" thickBot="1" x14ac:dyDescent="0.3">
      <c r="A63" s="22" t="s">
        <v>12</v>
      </c>
      <c r="B63" s="26">
        <f>B39+B58+B62</f>
        <v>140</v>
      </c>
      <c r="C63" s="26">
        <f ca="1">C39+C58+C62</f>
        <v>0</v>
      </c>
      <c r="D63" s="26">
        <f ca="1">D39+D58</f>
        <v>0</v>
      </c>
      <c r="E63" s="26">
        <f t="shared" ref="C63:H63" ca="1" si="2">E39+E58</f>
        <v>0</v>
      </c>
      <c r="F63" s="26">
        <f t="shared" ca="1" si="2"/>
        <v>0</v>
      </c>
      <c r="G63" s="26">
        <f t="shared" ca="1" si="2"/>
        <v>0</v>
      </c>
      <c r="H63" s="61">
        <f t="shared" ca="1" si="2"/>
        <v>0</v>
      </c>
    </row>
    <row r="64" spans="1:8" ht="19.5" thickBot="1" x14ac:dyDescent="0.3">
      <c r="A64" s="105" t="s">
        <v>80</v>
      </c>
      <c r="B64" s="106"/>
      <c r="C64" s="107"/>
      <c r="D64" s="108"/>
      <c r="E64" s="108"/>
      <c r="F64" s="108"/>
      <c r="G64" s="108"/>
      <c r="H64" s="109"/>
    </row>
    <row r="65" spans="1:8" ht="15.75" thickBot="1" x14ac:dyDescent="0.3">
      <c r="A65" s="3" t="s">
        <v>13</v>
      </c>
      <c r="B65" s="14" t="s">
        <v>7</v>
      </c>
      <c r="C65" s="79"/>
      <c r="D65" s="110"/>
      <c r="E65" s="110"/>
      <c r="F65" s="110"/>
      <c r="G65" s="110"/>
      <c r="H65" s="110"/>
    </row>
    <row r="66" spans="1:8" x14ac:dyDescent="0.25">
      <c r="A66" s="35" t="s">
        <v>24</v>
      </c>
      <c r="B66" s="11">
        <v>5</v>
      </c>
      <c r="C66" s="76"/>
      <c r="D66" s="90"/>
      <c r="E66" s="90"/>
      <c r="F66" s="90"/>
      <c r="G66" s="90"/>
      <c r="H66" s="90"/>
    </row>
    <row r="67" spans="1:8" x14ac:dyDescent="0.25">
      <c r="A67" s="37" t="s">
        <v>25</v>
      </c>
      <c r="B67" s="25">
        <v>5</v>
      </c>
      <c r="C67" s="76"/>
      <c r="D67" s="90"/>
      <c r="E67" s="90"/>
      <c r="F67" s="90"/>
      <c r="G67" s="90"/>
      <c r="H67" s="90"/>
    </row>
    <row r="68" spans="1:8" ht="30" x14ac:dyDescent="0.25">
      <c r="A68" s="37" t="s">
        <v>26</v>
      </c>
      <c r="B68" s="25">
        <v>5</v>
      </c>
      <c r="C68" s="76"/>
      <c r="D68" s="90"/>
      <c r="E68" s="90"/>
      <c r="F68" s="90"/>
      <c r="G68" s="90"/>
      <c r="H68" s="90"/>
    </row>
    <row r="69" spans="1:8" ht="15.75" thickBot="1" x14ac:dyDescent="0.3">
      <c r="A69" s="36" t="s">
        <v>27</v>
      </c>
      <c r="B69" s="12">
        <v>5</v>
      </c>
      <c r="C69" s="74"/>
      <c r="D69" s="103"/>
      <c r="E69" s="103"/>
      <c r="F69" s="103"/>
      <c r="G69" s="103"/>
      <c r="H69" s="103"/>
    </row>
    <row r="70" spans="1:8" ht="22.5" customHeight="1" thickBot="1" x14ac:dyDescent="0.3">
      <c r="A70" s="18" t="s">
        <v>14</v>
      </c>
      <c r="B70" s="17">
        <f>SUM(B66:B69)</f>
        <v>20</v>
      </c>
      <c r="C70" s="75">
        <f>SUM(C66:C69)</f>
        <v>0</v>
      </c>
      <c r="D70" s="111"/>
      <c r="E70" s="111"/>
      <c r="F70" s="111"/>
      <c r="G70" s="111"/>
      <c r="H70" s="111"/>
    </row>
    <row r="71" spans="1:8" ht="14.45" customHeight="1" x14ac:dyDescent="0.25">
      <c r="A71" s="5" t="s">
        <v>15</v>
      </c>
      <c r="B71" s="19"/>
      <c r="C71" s="80"/>
      <c r="D71" s="20"/>
      <c r="E71" s="20"/>
      <c r="F71" s="20"/>
      <c r="G71" s="20"/>
      <c r="H71" s="20"/>
    </row>
    <row r="72" spans="1:8" ht="34.9" customHeight="1" x14ac:dyDescent="0.25">
      <c r="A72" s="68" t="s">
        <v>16</v>
      </c>
      <c r="B72" s="69"/>
      <c r="C72" s="81"/>
      <c r="D72" s="29"/>
      <c r="E72" s="29"/>
      <c r="F72" s="29"/>
      <c r="G72" s="29"/>
      <c r="H72" s="29"/>
    </row>
    <row r="73" spans="1:8" x14ac:dyDescent="0.25">
      <c r="A73" s="63" t="s">
        <v>17</v>
      </c>
      <c r="B73" s="67"/>
      <c r="C73" s="82"/>
      <c r="D73" s="64"/>
      <c r="E73" s="64"/>
      <c r="F73" s="64"/>
      <c r="G73" s="64"/>
      <c r="H73" s="64"/>
    </row>
    <row r="74" spans="1:8" ht="79.150000000000006" customHeight="1" x14ac:dyDescent="0.25">
      <c r="A74" s="62" t="s">
        <v>18</v>
      </c>
      <c r="B74" s="67"/>
      <c r="C74" s="82"/>
      <c r="D74" s="64"/>
      <c r="E74" s="64"/>
      <c r="F74" s="64"/>
      <c r="G74" s="64"/>
      <c r="H74" s="64"/>
    </row>
    <row r="75" spans="1:8" x14ac:dyDescent="0.25">
      <c r="A75" s="28"/>
      <c r="B75" s="28"/>
    </row>
    <row r="76" spans="1:8" x14ac:dyDescent="0.25">
      <c r="A76" s="28"/>
      <c r="B76" s="28"/>
    </row>
    <row r="77" spans="1:8" x14ac:dyDescent="0.25">
      <c r="A77" s="28"/>
      <c r="B77" s="28"/>
    </row>
    <row r="78" spans="1:8" x14ac:dyDescent="0.25">
      <c r="B78" s="28"/>
    </row>
    <row r="79" spans="1:8" x14ac:dyDescent="0.25">
      <c r="A79" s="28"/>
      <c r="B79" s="28"/>
    </row>
    <row r="80" spans="1:8" x14ac:dyDescent="0.25">
      <c r="A80" s="28"/>
      <c r="B80" s="28"/>
    </row>
    <row r="81" spans="1:2" x14ac:dyDescent="0.25">
      <c r="B81" s="28"/>
    </row>
    <row r="82" spans="1:2" x14ac:dyDescent="0.25">
      <c r="B82" s="28"/>
    </row>
    <row r="83" spans="1:2" x14ac:dyDescent="0.25">
      <c r="A83" s="28"/>
      <c r="B83" s="28"/>
    </row>
    <row r="84" spans="1:2" x14ac:dyDescent="0.25">
      <c r="A84" s="28"/>
      <c r="B84" s="28"/>
    </row>
    <row r="85" spans="1:2" x14ac:dyDescent="0.25">
      <c r="A85" s="28"/>
      <c r="B85" s="28"/>
    </row>
    <row r="86" spans="1:2" x14ac:dyDescent="0.25">
      <c r="A86" s="28"/>
      <c r="B86" s="28"/>
    </row>
    <row r="87" spans="1:2" x14ac:dyDescent="0.25">
      <c r="A87" s="28"/>
      <c r="B87" s="28"/>
    </row>
    <row r="88" spans="1:2" x14ac:dyDescent="0.25">
      <c r="A88" s="28"/>
      <c r="B88" s="28"/>
    </row>
    <row r="89" spans="1:2" x14ac:dyDescent="0.25">
      <c r="A89" s="28"/>
      <c r="B89" s="28"/>
    </row>
    <row r="90" spans="1:2" x14ac:dyDescent="0.25">
      <c r="A90" s="28"/>
      <c r="B90" s="28"/>
    </row>
    <row r="91" spans="1:2" x14ac:dyDescent="0.25">
      <c r="A91" s="28"/>
      <c r="B91" s="28"/>
    </row>
    <row r="92" spans="1:2" x14ac:dyDescent="0.25">
      <c r="A92" s="28"/>
      <c r="B92" s="28"/>
    </row>
    <row r="93" spans="1:2" x14ac:dyDescent="0.25">
      <c r="A93" s="28"/>
      <c r="B93" s="28"/>
    </row>
    <row r="94" spans="1:2" x14ac:dyDescent="0.25">
      <c r="A94" s="28"/>
      <c r="B94" s="28"/>
    </row>
    <row r="95" spans="1:2" x14ac:dyDescent="0.25">
      <c r="A95" s="28"/>
      <c r="B95" s="28"/>
    </row>
    <row r="96" spans="1:2" x14ac:dyDescent="0.25">
      <c r="A96" s="28"/>
      <c r="B96" s="28"/>
    </row>
  </sheetData>
  <mergeCells count="11">
    <mergeCell ref="A1:B1"/>
    <mergeCell ref="C73:C74"/>
    <mergeCell ref="D73:D74"/>
    <mergeCell ref="E73:E74"/>
    <mergeCell ref="F73:F74"/>
    <mergeCell ref="G73:G74"/>
    <mergeCell ref="B73:B74"/>
    <mergeCell ref="A72:B72"/>
    <mergeCell ref="A64:B64"/>
    <mergeCell ref="C64:H64"/>
    <mergeCell ref="H73:H7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Montana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Sigler, W Adam</dc:creator>
  <cp:lastModifiedBy>Ebert, Abbie</cp:lastModifiedBy>
  <dcterms:created xsi:type="dcterms:W3CDTF">2024-03-11T19:20:20Z</dcterms:created>
  <dcterms:modified xsi:type="dcterms:W3CDTF">2025-01-03T21:57:05Z</dcterms:modified>
</cp:coreProperties>
</file>